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24000" windowHeight="9732"/>
  </bookViews>
  <sheets>
    <sheet name="GCP" sheetId="1" r:id="rId1"/>
  </sheets>
  <definedNames>
    <definedName name="_xlnm.Print_Area" localSheetId="0">GCP!$A$1:$I$48</definedName>
  </definedNames>
  <calcPr calcId="152511"/>
</workbook>
</file>

<file path=xl/calcChain.xml><?xml version="1.0" encoding="utf-8"?>
<calcChain xmlns="http://schemas.openxmlformats.org/spreadsheetml/2006/main">
  <c r="D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F10" i="1"/>
  <c r="F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7" i="1"/>
  <c r="I7" i="1" l="1"/>
</calcChain>
</file>

<file path=xl/sharedStrings.xml><?xml version="1.0" encoding="utf-8"?>
<sst xmlns="http://schemas.openxmlformats.org/spreadsheetml/2006/main" count="71" uniqueCount="71">
  <si>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</si>
  <si>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</si>
  <si>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</si>
  <si>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</si>
  <si>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</si>
  <si>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</si>
  <si>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</si>
  <si>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</si>
  <si>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</si>
  <si>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</si>
  <si>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</si>
  <si>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</si>
  <si>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</si>
  <si>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</si>
  <si>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</si>
  <si>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</si>
  <si>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</si>
  <si>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</si>
  <si>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</si>
  <si>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</si>
  <si>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</si>
  <si>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</si>
  <si>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</si>
  <si>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</si>
  <si>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</si>
  <si>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</si>
  <si>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</si>
  <si>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</si>
  <si>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</si>
  <si>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</si>
  <si>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</si>
  <si>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</si>
  <si>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</si>
  <si>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</si>
  <si>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</si>
  <si>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</si>
  <si>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</si>
  <si>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</si>
  <si>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</si>
  <si>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</si>
  <si>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</si>
  <si>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</si>
  <si>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</si>
  <si>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</si>
  <si>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</si>
  <si>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</si>
  <si>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</si>
  <si>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</si>
  <si>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</si>
  <si>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</si>
  <si>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</si>
  <si>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</si>
  <si>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</si>
  <si>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</si>
  <si>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</si>
  <si>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</si>
  <si>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</si>
  <si>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</si>
  <si>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</si>
  <si>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</si>
  <si>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</si>
  <si>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</si>
  <si>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</si>
  <si>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</si>
  <si>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ACAMBARO GUANAJUATO
GASTO POR CATEGORÍA PROGRAMÁTICA
Del 1 de Enero al AL 31 DE DICIEMBRE DEL 2019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</si>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</sst>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zoomScaleSheetLayoutView="90" workbookViewId="0">
      <selection sqref="A1:I48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3" t="s">
        <v>64</v>
      </c>
      <c r="B1" s="30"/>
      <c r="C1" s="30"/>
      <c r="D1" s="30"/>
      <c r="E1" s="30"/>
      <c r="F1" s="30"/>
      <c r="G1" s="30"/>
      <c r="H1" s="30"/>
      <c r="I1" s="34"/>
    </row>
    <row r="2" spans="1:9" ht="15" customHeight="1" x14ac:dyDescent="0.2">
      <c r="A2" s="35" t="s">
        <v>30</v>
      </c>
      <c r="B2" s="36"/>
      <c r="C2" s="37"/>
      <c r="D2" s="30" t="s">
        <v>37</v>
      </c>
      <c r="E2" s="30"/>
      <c r="F2" s="30"/>
      <c r="G2" s="30"/>
      <c r="H2" s="30"/>
      <c r="I2" s="31" t="s">
        <v>35</v>
      </c>
    </row>
    <row r="3" spans="1:9" ht="24.9" customHeight="1" x14ac:dyDescent="0.2">
      <c r="A3" s="38"/>
      <c r="B3" s="39"/>
      <c r="C3" s="40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2"/>
    </row>
    <row r="4" spans="1:9" x14ac:dyDescent="0.2">
      <c r="A4" s="41"/>
      <c r="B4" s="42"/>
      <c r="C4" s="43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10629569.949999999</v>
      </c>
      <c r="E10" s="18">
        <f>SUM(E11:E18)</f>
        <v>1141724</v>
      </c>
      <c r="F10" s="18">
        <f t="shared" ref="F10:I10" si="1">SUM(F11:F18)</f>
        <v>11771293.949999999</v>
      </c>
      <c r="G10" s="18">
        <f t="shared" si="1"/>
        <v>11128208.1</v>
      </c>
      <c r="H10" s="18">
        <f t="shared" si="1"/>
        <v>10941373.82</v>
      </c>
      <c r="I10" s="18">
        <f t="shared" si="1"/>
        <v>643085.84999999963</v>
      </c>
    </row>
    <row r="11" spans="1:9" x14ac:dyDescent="0.2">
      <c r="A11" s="27" t="s">
        <v>46</v>
      </c>
      <c r="B11" s="9"/>
      <c r="C11" s="3" t="s">
        <v>4</v>
      </c>
      <c r="D11" s="19">
        <v>10629569.949999999</v>
      </c>
      <c r="E11" s="19">
        <v>1141724</v>
      </c>
      <c r="F11" s="19">
        <f t="shared" ref="F11:F18" si="2">D11+E11</f>
        <v>11771293.949999999</v>
      </c>
      <c r="G11" s="19">
        <v>11128208.1</v>
      </c>
      <c r="H11" s="19">
        <v>10941373.82</v>
      </c>
      <c r="I11" s="19">
        <f t="shared" ref="I11:I18" si="3">F11-G11</f>
        <v>643085.84999999963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10629569.949999999</v>
      </c>
      <c r="E37" s="24">
        <f t="shared" ref="E37:I37" si="16">SUM(E7+E10+E19+E23+E26+E31)</f>
        <v>1141724</v>
      </c>
      <c r="F37" s="24">
        <f t="shared" si="16"/>
        <v>11771293.949999999</v>
      </c>
      <c r="G37" s="24">
        <f t="shared" si="16"/>
        <v>11128208.1</v>
      </c>
      <c r="H37" s="24">
        <f t="shared" si="16"/>
        <v>10941373.82</v>
      </c>
      <c r="I37" s="24">
        <f t="shared" si="16"/>
        <v>643085.84999999963</v>
      </c>
    </row>
    <row r="41" spans="1:9" ht="14.4" x14ac:dyDescent="0.3">
      <c r="C41" s="28"/>
      <c r="D41"/>
      <c r="E41"/>
      <c r="F41" s="28"/>
    </row>
    <row r="42" spans="1:9" ht="14.4" x14ac:dyDescent="0.3">
      <c r="C42" s="29" t="s">
        <v>65</v>
      </c>
      <c r="D42"/>
      <c r="E42"/>
      <c r="F42" s="29" t="s">
        <v>66</v>
      </c>
    </row>
    <row r="43" spans="1:9" ht="14.4" x14ac:dyDescent="0.3">
      <c r="C43" s="29" t="s">
        <v>67</v>
      </c>
      <c r="D43"/>
      <c r="E43"/>
      <c r="F43" s="29" t="s">
        <v>68</v>
      </c>
    </row>
    <row r="44" spans="1:9" ht="14.4" x14ac:dyDescent="0.3">
      <c r="C44" s="29" t="s">
        <v>69</v>
      </c>
      <c r="D44"/>
      <c r="E44"/>
      <c r="F44" s="29" t="s">
        <v>70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2020-01-24T16:11:00Z</cp:lastPrinted>
  <dcterms:created xsi:type="dcterms:W3CDTF">2012-12-11T21:13:37Z</dcterms:created>
  <dcterms:modified xsi:type="dcterms:W3CDTF">2020-01-24T16:14:07Z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